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.Teran\Desktop\BORRADORES\"/>
    </mc:Choice>
  </mc:AlternateContent>
  <bookViews>
    <workbookView xWindow="0" yWindow="0" windowWidth="23040" windowHeight="8520"/>
  </bookViews>
  <sheets>
    <sheet name="Hoja1 (2)" sheetId="1" r:id="rId1"/>
  </sheets>
  <definedNames>
    <definedName name="_xlnm._FilterDatabase" localSheetId="0" hidden="1">'Hoja1 (2)'!$A$3:$K$47</definedName>
    <definedName name="_xlnm.Print_Area" localSheetId="0">'Hoja1 (2)'!$A$3:$I$47</definedName>
    <definedName name="_xlnm.Print_Titles" localSheetId="0">'Hoja1 (2)'!$1:$3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<sst xmlns="http://schemas.openxmlformats.org/spreadsheetml/2006/main" count="276" uniqueCount="132">
  <si>
    <r>
      <rPr>
        <b/>
        <sz val="20"/>
        <rFont val="Calibri"/>
        <family val="2"/>
        <scheme val="minor"/>
      </rPr>
      <t>DESDE EL 4 AL 20 DE NOVIEMBRE -2021</t>
    </r>
    <r>
      <rPr>
        <b/>
        <sz val="14"/>
        <rFont val="Calibri"/>
        <family val="2"/>
        <scheme val="minor"/>
      </rPr>
      <t xml:space="preserve">
HASTA AGOTAR STOCK   -  PRECIOS NO INCLUYEN IVA  -  NO SE ACEPTAN RESERVAS DE MERCADERIA  - NO APLICA EN VENTAS ACUMULADAS</t>
    </r>
  </si>
  <si>
    <t>TIPO</t>
  </si>
  <si>
    <t>GRUPO</t>
  </si>
  <si>
    <t>CODIGO</t>
  </si>
  <si>
    <t>DETALLE</t>
  </si>
  <si>
    <t>MARCA</t>
  </si>
  <si>
    <t>PRECIO MAYOREO</t>
  </si>
  <si>
    <t xml:space="preserve">ADICIONAL   DESCUENTO BLACK FRIDAY </t>
  </si>
  <si>
    <t>PRECIO FINAL</t>
  </si>
  <si>
    <t>MAYOREO</t>
  </si>
  <si>
    <t>STOCK TOTAL</t>
  </si>
  <si>
    <t>HOGAR</t>
  </si>
  <si>
    <t>VARIOS</t>
  </si>
  <si>
    <t>BIKE-T1</t>
  </si>
  <si>
    <t>BICICLETA ELECTRICA DE MONTAÐA ROJA WATTSON MOTOR 36V 350W BATERIA 10.4AH, VELOCIDAD 25KM/H</t>
  </si>
  <si>
    <t>WATTSON</t>
  </si>
  <si>
    <t>MAS IVA</t>
  </si>
  <si>
    <t>BIKE-T2</t>
  </si>
  <si>
    <t>BICICLETA ELECTRICA DE MONTAÐA VERDE WATTSON MOTOR 36V 350W BATERIA 10.4AH, VELOCIDAD 25KM/H</t>
  </si>
  <si>
    <t>MESA</t>
  </si>
  <si>
    <t>FG-2015</t>
  </si>
  <si>
    <t>ESCRITORIO PARA COMPUTADORA XTRATECH DOS NIVELES COLOR GRIS</t>
  </si>
  <si>
    <t>XTRATECH</t>
  </si>
  <si>
    <t>AV-SAT201</t>
  </si>
  <si>
    <t>ANTENA AVANTI SAT201 ISDBT HDTV PARA EXTERIORES</t>
  </si>
  <si>
    <t>AVANTI</t>
  </si>
  <si>
    <t>ACCESORIOS</t>
  </si>
  <si>
    <t>AUDIO</t>
  </si>
  <si>
    <t>HP-8005BK</t>
  </si>
  <si>
    <t>AUDIFONO + MICROFONO HP ON EAR CONECTOR 3.5mm NEGRO</t>
  </si>
  <si>
    <t>HP-COMPAQ</t>
  </si>
  <si>
    <t>HP-8003BK</t>
  </si>
  <si>
    <t>AUDIFONO + MICROFONO HP ON EAR CONECTOR USB NEGRO-AZUL</t>
  </si>
  <si>
    <t>KCH-911</t>
  </si>
  <si>
    <t>AUDIFONO + MICROFONO KLIP XTREME VOXPRO-S VIDEO CONFERENCIA / USB/ CAPSULA DE CONTROL DE VOZ / CANC</t>
  </si>
  <si>
    <t>KLIP XTREME</t>
  </si>
  <si>
    <t>981-000811</t>
  </si>
  <si>
    <t>AUDIFONO + MICROFONO LOGITECH ALAMBRICO GAMER G PRO USB</t>
  </si>
  <si>
    <t>LOGITECH</t>
  </si>
  <si>
    <t>SX-M66D</t>
  </si>
  <si>
    <t>PARLANTE BLUETOOTH RECARGABLE XTRATECH - 45W / USB - MICRO SD/RADIO/ 2 MICROFONOS INALAMBRICOS / AMA</t>
  </si>
  <si>
    <t>SX-G19</t>
  </si>
  <si>
    <t>PARLANTE BLUETOOTH RECARGABLE XTRATECH 30W / UBS /TF / LUCES LED /AUX</t>
  </si>
  <si>
    <t>SX-819</t>
  </si>
  <si>
    <t>PARLANTE BLUETOOTH RECARGABLE XTRATECH 35W / UBS /TF / LUCES LED /AUX /1 MICROFONO INALAMBRICO</t>
  </si>
  <si>
    <t>SX-974</t>
  </si>
  <si>
    <t>PARLANTE BLUETOOTH RECARGABLE XTRATECH 40W / UBS /TF / LUCES LED /AUX /1 MICROFONO INALAMBRICO</t>
  </si>
  <si>
    <t>SX-850</t>
  </si>
  <si>
    <t>PARLANTE XTRATECH BLUETOOTH RECARGABLE 45W - UBS TF - LUCES LED - AUX 3.5</t>
  </si>
  <si>
    <t>KWS-711</t>
  </si>
  <si>
    <t>SISTEMA DE PARLANTES INTEGRADO 2.1 BLUETOOTH KLIP XTREME RUBIC 2000WATTS / CONTROL REMOTO/ LUCES LED</t>
  </si>
  <si>
    <t>MOCHILA</t>
  </si>
  <si>
    <t>TSB937GL</t>
  </si>
  <si>
    <t>MOCHILA PARA NOTEBOOK 15.6" TARGUS CITYLITE PRO CONVERTIBLE GRIS</t>
  </si>
  <si>
    <t>TARGUS</t>
  </si>
  <si>
    <t>SEG-511</t>
  </si>
  <si>
    <t>MOCHILA PARA NOTEBOOK 15.6" XTRATECH SEGURIDAD / USB / NEGRA Y GRIS</t>
  </si>
  <si>
    <t xml:space="preserve">TECLADO/MOUSE </t>
  </si>
  <si>
    <t>XTR-27G223-BK</t>
  </si>
  <si>
    <t>MOUSE GAMER XFIRE XTRATECH 6D ALAMBRICO USB - LUCES LED - NEGRO</t>
  </si>
  <si>
    <t>XTR-GK909-BK</t>
  </si>
  <si>
    <t>MOUSE GAMER XFIRE XTRATECH 6D ALAMBRICO/USB/LUCES LED/ NEGRO</t>
  </si>
  <si>
    <t>XTR-GK910-BK</t>
  </si>
  <si>
    <t>910-005904</t>
  </si>
  <si>
    <t>MOUSE LOGITECH INALAMBRICO M190 2.4GHZ USB ROJO</t>
  </si>
  <si>
    <t>910-005773</t>
  </si>
  <si>
    <t>MOUSE LOGITECH INALAMBRICO M350 AZUL GRIS 2.4GHZT</t>
  </si>
  <si>
    <t>920-007820</t>
  </si>
  <si>
    <t>TECLADO + MOUSE LOGITECH INALAMBRICO MK345</t>
  </si>
  <si>
    <t>920-008824</t>
  </si>
  <si>
    <t>TECLADO LOGITECH INALAMBRICO K600 CON TOUCHPAD PARA SMART TV INCL.2 BATERIAS/USB</t>
  </si>
  <si>
    <t>XTK-130</t>
  </si>
  <si>
    <t>TECLADO XTECH ALAMBRICO USB NEGRO</t>
  </si>
  <si>
    <t>XTECH</t>
  </si>
  <si>
    <t>BLY001</t>
  </si>
  <si>
    <t>ADAPTADOR UNIVERSAL DE ENCHUFE EUROPEO PARA NOTEBOOKS Y VARIOS PRODUCTOS</t>
  </si>
  <si>
    <t>LENOVO</t>
  </si>
  <si>
    <t>KCR-210</t>
  </si>
  <si>
    <t>LECTOR EXTERNO USB KLIP XTREME DE MEMORIAS FLASH 4 EN 1</t>
  </si>
  <si>
    <t>IMPRESIÓN</t>
  </si>
  <si>
    <t>T534120</t>
  </si>
  <si>
    <t>BOTELLA DE TINTA EPSON T534120 NEGRA 120ml - M2140, M1120, M2170 M3170</t>
  </si>
  <si>
    <t>EPSON</t>
  </si>
  <si>
    <t>F6V30AL</t>
  </si>
  <si>
    <t>CARTUCHO HP 664XL COLOR 8.0ml 1115/2135/3635/3835/4535/4675</t>
  </si>
  <si>
    <t>REDES /SEGURIDAD</t>
  </si>
  <si>
    <t>DOMOTICA</t>
  </si>
  <si>
    <t>NHC-F610</t>
  </si>
  <si>
    <t>CAMARA SMART WIFI NEXXT HD EXTERIOR CON 2 REFLECTORES 2500 LUMENES +SIRENA</t>
  </si>
  <si>
    <t>NEXXT</t>
  </si>
  <si>
    <t>NHC-O630</t>
  </si>
  <si>
    <t>CAMARA SMART WIFI NEXXT HD EXTERIOR FUNCIONA CON PILAS AA Y ADAPTADOR</t>
  </si>
  <si>
    <t>AHBSNMO4U1</t>
  </si>
  <si>
    <t>KIT ACCESORIOS SMART NEXXT SENSORES 1 MOV. 3 PUERTA/VENTANA APP</t>
  </si>
  <si>
    <t>SEGURIDAD</t>
  </si>
  <si>
    <t>KPC600B-DIE</t>
  </si>
  <si>
    <t>CAMARA SEGURIDAD BOLIDE PINHOLE 0.3" COLOR LENTE 3.7mm</t>
  </si>
  <si>
    <t>BOLIDE</t>
  </si>
  <si>
    <t>BTG1209IRODVA-28AHQ</t>
  </si>
  <si>
    <t>CAMARA SEGURIDAD BTG BOLIDE DOMO 2MP 4 EN 1 2.8-12mm GRIS VARIFOCAL</t>
  </si>
  <si>
    <t>BTG1235-AHQ</t>
  </si>
  <si>
    <t>CAMARA SEGURIDAD BTG BOLIDE TIPO BALA 2MP 4 EN 1 3.6MM IR LED BLANCA LENTE FIJO</t>
  </si>
  <si>
    <t>BTG1236-28AHQ</t>
  </si>
  <si>
    <t>CAMARA SEGURIDAD BTG BOLIDE TIPO BALA 4 EN 1 2MP IR LED 2.8-23MM BLANCA VARIFOCAL</t>
  </si>
  <si>
    <t>BTG9016</t>
  </si>
  <si>
    <t>DVR BGT BOLIDE 16 CANALES 1080  P2P HDMI UNA BAHIA MAX 4TB</t>
  </si>
  <si>
    <t>REDES</t>
  </si>
  <si>
    <t>WA901N</t>
  </si>
  <si>
    <t>ACCESS POINT TPLINK 450Mbps/VLAN/WPS/3 ANTENAS</t>
  </si>
  <si>
    <t>TPLINK</t>
  </si>
  <si>
    <t>AEIEL304U2</t>
  </si>
  <si>
    <t>EXTENSOR WIFI NEXXT KRONOS 300 Mbps + ACCESS POINT</t>
  </si>
  <si>
    <t>E5350</t>
  </si>
  <si>
    <t>ROUTER LINKSYS DUAL BAND AC1000 Mbps 2 ANTENAS - VIDEO CONFERENCIA</t>
  </si>
  <si>
    <t>LINKSYS</t>
  </si>
  <si>
    <t>ARN02304U8</t>
  </si>
  <si>
    <t>ROUTER NEXXT AMP 300MBPS + MODO AP 4 PUERTOS LAN 3 ANTENAS 5 dBi</t>
  </si>
  <si>
    <t>ARNEL904U1</t>
  </si>
  <si>
    <t>ROUTER NEXXT NYX 1200MBPS DUAL BAND 2 ANTENAS</t>
  </si>
  <si>
    <t>RESPALDO ELECTRICO</t>
  </si>
  <si>
    <t>01 UPS</t>
  </si>
  <si>
    <t>THOR-U1000</t>
  </si>
  <si>
    <t>UPS STROM 1000VA/500W 8 SALIDAS</t>
  </si>
  <si>
    <t>STROM</t>
  </si>
  <si>
    <t>2 UPS</t>
  </si>
  <si>
    <t>SEB-1245</t>
  </si>
  <si>
    <t>BATERIA SPARTAN PARA UPS 12V 4.5Ah</t>
  </si>
  <si>
    <t>SPARTAN</t>
  </si>
  <si>
    <t>3 UPS</t>
  </si>
  <si>
    <t>STR-1245</t>
  </si>
  <si>
    <t>BATERIA STROM PARA UPS 12V 4.5Ah</t>
  </si>
  <si>
    <r>
      <t>COMPRA</t>
    </r>
    <r>
      <rPr>
        <b/>
        <u/>
        <sz val="24"/>
        <color theme="0"/>
        <rFont val="Calibri"/>
        <family val="2"/>
        <scheme val="minor"/>
      </rPr>
      <t xml:space="preserve"> $ 2000 </t>
    </r>
    <r>
      <rPr>
        <b/>
        <sz val="20"/>
        <color theme="0"/>
        <rFont val="Calibri"/>
        <family val="2"/>
        <scheme val="minor"/>
      </rPr>
      <t xml:space="preserve">EN ESTOS PRODUCTOS Y RECIBE </t>
    </r>
    <r>
      <rPr>
        <b/>
        <u/>
        <sz val="24"/>
        <color theme="0"/>
        <rFont val="Calibri"/>
        <family val="2"/>
        <scheme val="minor"/>
      </rPr>
      <t>25% DESCUENTO</t>
    </r>
    <r>
      <rPr>
        <b/>
        <sz val="20"/>
        <color theme="0"/>
        <rFont val="Calibri"/>
        <family val="2"/>
        <scheme val="minor"/>
      </rPr>
      <t xml:space="preserve"> EN NOTA CREDITO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</si>
</sst>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;&quot;$&quot;\-#,##0.00"/>
    <numFmt numFmtId="43" formatCode="_ * #,##0.00_ ;_ * \-#,##0.00_ ;_ * &quot;-&quot;??_ ;_ @_ "/>
    <numFmt numFmtId="164" formatCode="&quot;$&quot;#,##0.00"/>
    <numFmt numFmtId="165" formatCode="0.0000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u/>
      <sz val="2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/>
    <xf numFmtId="0" fontId="6" fillId="3" borderId="1" xfId="0" applyFont="1" applyFill="1" applyBorder="1" applyAlignment="1">
      <alignment horizontal="center" vertical="center" wrapText="1"/>
    </xf>
    <xf numFmtId="1" fontId="8" fillId="3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165" fontId="2" fillId="5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" fontId="8" fillId="6" borderId="2" xfId="0" applyNumberFormat="1" applyFont="1" applyFill="1" applyBorder="1" applyAlignment="1"/>
    <xf numFmtId="1" fontId="2" fillId="6" borderId="2" xfId="0" applyNumberFormat="1" applyFont="1" applyFill="1" applyBorder="1" applyAlignment="1"/>
    <xf numFmtId="1" fontId="2" fillId="6" borderId="2" xfId="0" applyNumberFormat="1" applyFont="1" applyFill="1" applyBorder="1" applyAlignment="1">
      <alignment horizontal="center"/>
    </xf>
    <xf numFmtId="7" fontId="11" fillId="0" borderId="3" xfId="1" applyNumberFormat="1" applyFont="1" applyBorder="1" applyAlignment="1">
      <alignment horizontal="center"/>
    </xf>
    <xf numFmtId="9" fontId="5" fillId="2" borderId="2" xfId="1" applyNumberFormat="1" applyFont="1" applyFill="1" applyBorder="1" applyAlignment="1">
      <alignment horizontal="center"/>
    </xf>
    <xf numFmtId="7" fontId="5" fillId="2" borderId="3" xfId="1" applyNumberFormat="1" applyFont="1" applyFill="1" applyBorder="1" applyAlignment="1">
      <alignment horizontal="right"/>
    </xf>
    <xf numFmtId="9" fontId="12" fillId="2" borderId="2" xfId="1" applyNumberFormat="1" applyFont="1" applyFill="1" applyBorder="1" applyAlignment="1">
      <alignment horizontal="center"/>
    </xf>
    <xf numFmtId="1" fontId="0" fillId="7" borderId="2" xfId="0" applyNumberFormat="1" applyFill="1" applyBorder="1" applyAlignment="1">
      <alignment horizontal="center"/>
    </xf>
    <xf numFmtId="1" fontId="2" fillId="8" borderId="2" xfId="0" applyNumberFormat="1" applyFont="1" applyFill="1" applyBorder="1" applyAlignment="1">
      <alignment horizontal="center"/>
    </xf>
    <xf numFmtId="166" fontId="0" fillId="0" borderId="0" xfId="0" applyNumberFormat="1" applyAlignment="1"/>
    <xf numFmtId="1" fontId="8" fillId="3" borderId="2" xfId="0" applyNumberFormat="1" applyFont="1" applyFill="1" applyBorder="1" applyAlignment="1"/>
    <xf numFmtId="1" fontId="2" fillId="3" borderId="2" xfId="0" applyNumberFormat="1" applyFont="1" applyFill="1" applyBorder="1" applyAlignment="1"/>
    <xf numFmtId="1" fontId="2" fillId="3" borderId="2" xfId="0" applyNumberFormat="1" applyFont="1" applyFill="1" applyBorder="1" applyAlignment="1">
      <alignment horizontal="center"/>
    </xf>
    <xf numFmtId="9" fontId="13" fillId="2" borderId="2" xfId="1" applyNumberFormat="1" applyFont="1" applyFill="1" applyBorder="1" applyAlignment="1">
      <alignment horizontal="center"/>
    </xf>
    <xf numFmtId="1" fontId="8" fillId="9" borderId="2" xfId="0" applyNumberFormat="1" applyFont="1" applyFill="1" applyBorder="1" applyAlignment="1"/>
    <xf numFmtId="1" fontId="2" fillId="9" borderId="2" xfId="0" applyNumberFormat="1" applyFont="1" applyFill="1" applyBorder="1" applyAlignment="1"/>
    <xf numFmtId="1" fontId="2" fillId="9" borderId="2" xfId="0" applyNumberFormat="1" applyFont="1" applyFill="1" applyBorder="1" applyAlignment="1">
      <alignment horizontal="center"/>
    </xf>
    <xf numFmtId="0" fontId="14" fillId="0" borderId="0" xfId="0" applyFont="1" applyAlignment="1"/>
    <xf numFmtId="1" fontId="8" fillId="3" borderId="2" xfId="0" applyNumberFormat="1" applyFont="1" applyFill="1" applyBorder="1" applyAlignment="1">
      <alignment horizontal="center"/>
    </xf>
    <xf numFmtId="7" fontId="6" fillId="3" borderId="3" xfId="1" applyNumberFormat="1" applyFont="1" applyFill="1" applyBorder="1" applyAlignment="1">
      <alignment horizontal="center"/>
    </xf>
    <xf numFmtId="1" fontId="14" fillId="7" borderId="2" xfId="0" applyNumberFormat="1" applyFont="1" applyFill="1" applyBorder="1" applyAlignment="1">
      <alignment horizontal="center"/>
    </xf>
    <xf numFmtId="1" fontId="14" fillId="8" borderId="2" xfId="0" applyNumberFormat="1" applyFont="1" applyFill="1" applyBorder="1" applyAlignment="1">
      <alignment horizontal="center"/>
    </xf>
    <xf numFmtId="0" fontId="15" fillId="3" borderId="0" xfId="0" applyFont="1" applyFill="1" applyAlignment="1"/>
    <xf numFmtId="0" fontId="0" fillId="3" borderId="0" xfId="0" applyFill="1" applyAlignment="1"/>
    <xf numFmtId="0" fontId="16" fillId="3" borderId="0" xfId="0" applyFont="1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2" sqref="A2"/>
      <selection pane="bottomRight" activeCell="D3" sqref="D3"/>
    </sheetView>
  </sheetViews>
  <sheetFormatPr baseColWidth="10" defaultColWidth="11.578125" defaultRowHeight="18.3" x14ac:dyDescent="0.7"/>
  <cols>
    <col min="1" max="1" width="18.5234375" style="38" customWidth="1"/>
    <col min="2" max="2" width="15.26171875" style="38" hidden="1" customWidth="1"/>
    <col min="3" max="3" width="15.83984375" style="4" customWidth="1"/>
    <col min="4" max="4" width="74.5234375" style="4" customWidth="1"/>
    <col min="5" max="5" width="8.62890625" style="4" customWidth="1"/>
    <col min="6" max="6" width="10.3671875" style="43" customWidth="1"/>
    <col min="7" max="7" width="12.9453125" style="4" customWidth="1"/>
    <col min="8" max="8" width="9.1015625" style="44" customWidth="1"/>
    <col min="9" max="9" width="9.62890625" style="45" customWidth="1"/>
    <col min="10" max="16384" width="11.578125" style="4"/>
  </cols>
  <sheetData>
    <row r="1" spans="1:13" ht="41.7" customHeight="1" x14ac:dyDescent="0.7">
      <c r="A1" s="1" t="s">
        <v>131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3" ht="41.7" customHeight="1" x14ac:dyDescent="0.7">
      <c r="A2" s="5" t="s">
        <v>0</v>
      </c>
      <c r="B2" s="5"/>
      <c r="C2" s="5"/>
      <c r="D2" s="5"/>
      <c r="E2" s="5"/>
      <c r="F2" s="5"/>
      <c r="G2" s="5"/>
      <c r="H2" s="5"/>
      <c r="I2" s="5"/>
      <c r="J2" s="3"/>
      <c r="K2" s="3"/>
    </row>
    <row r="3" spans="1:13" s="15" customFormat="1" ht="62.4" x14ac:dyDescent="0.55000000000000004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 t="s">
        <v>7</v>
      </c>
      <c r="H3" s="10" t="s">
        <v>8</v>
      </c>
      <c r="I3" s="11"/>
      <c r="J3" s="12" t="s">
        <v>9</v>
      </c>
      <c r="K3" s="13" t="s">
        <v>10</v>
      </c>
      <c r="L3" s="14"/>
      <c r="M3" s="14"/>
    </row>
    <row r="4" spans="1:13" x14ac:dyDescent="0.7">
      <c r="A4" s="16" t="s">
        <v>11</v>
      </c>
      <c r="B4" s="16" t="s">
        <v>12</v>
      </c>
      <c r="C4" s="17" t="s">
        <v>13</v>
      </c>
      <c r="D4" s="17" t="s">
        <v>14</v>
      </c>
      <c r="E4" s="18" t="s">
        <v>15</v>
      </c>
      <c r="F4" s="19">
        <v>726.89655172413791</v>
      </c>
      <c r="G4" s="20">
        <v>0.25</v>
      </c>
      <c r="H4" s="21">
        <f>+F4*(1-G4)</f>
        <v>545.17241379310349</v>
      </c>
      <c r="I4" s="22" t="s">
        <v>16</v>
      </c>
      <c r="J4" s="23">
        <v>19</v>
      </c>
      <c r="K4" s="24">
        <v>19</v>
      </c>
      <c r="L4" s="25"/>
      <c r="M4" s="25"/>
    </row>
    <row r="5" spans="1:13" x14ac:dyDescent="0.7">
      <c r="A5" s="16" t="s">
        <v>11</v>
      </c>
      <c r="B5" s="16" t="s">
        <v>12</v>
      </c>
      <c r="C5" s="17" t="s">
        <v>17</v>
      </c>
      <c r="D5" s="17" t="s">
        <v>18</v>
      </c>
      <c r="E5" s="18" t="s">
        <v>15</v>
      </c>
      <c r="F5" s="19">
        <v>726.89655172413791</v>
      </c>
      <c r="G5" s="20">
        <v>0.25</v>
      </c>
      <c r="H5" s="21">
        <f t="shared" ref="H5:H47" si="0">+F5*(1-G5)</f>
        <v>545.17241379310349</v>
      </c>
      <c r="I5" s="22" t="s">
        <v>16</v>
      </c>
      <c r="J5" s="23">
        <v>16</v>
      </c>
      <c r="K5" s="24">
        <v>49</v>
      </c>
      <c r="L5" s="25"/>
      <c r="M5" s="25"/>
    </row>
    <row r="6" spans="1:13" x14ac:dyDescent="0.7">
      <c r="A6" s="16" t="s">
        <v>11</v>
      </c>
      <c r="B6" s="16" t="s">
        <v>19</v>
      </c>
      <c r="C6" s="17" t="s">
        <v>20</v>
      </c>
      <c r="D6" s="17" t="s">
        <v>21</v>
      </c>
      <c r="E6" s="18" t="s">
        <v>22</v>
      </c>
      <c r="F6" s="19">
        <v>38.229885057471265</v>
      </c>
      <c r="G6" s="20">
        <v>0.25</v>
      </c>
      <c r="H6" s="21">
        <f t="shared" si="0"/>
        <v>28.672413793103448</v>
      </c>
      <c r="I6" s="22" t="s">
        <v>16</v>
      </c>
      <c r="J6" s="23">
        <v>17</v>
      </c>
      <c r="K6" s="24">
        <v>23</v>
      </c>
      <c r="L6" s="25"/>
      <c r="M6" s="25"/>
    </row>
    <row r="7" spans="1:13" x14ac:dyDescent="0.7">
      <c r="A7" s="16" t="s">
        <v>11</v>
      </c>
      <c r="B7" s="16" t="s">
        <v>12</v>
      </c>
      <c r="C7" s="17" t="s">
        <v>23</v>
      </c>
      <c r="D7" s="17" t="s">
        <v>24</v>
      </c>
      <c r="E7" s="18" t="s">
        <v>25</v>
      </c>
      <c r="F7" s="19">
        <v>7.4712643678160919</v>
      </c>
      <c r="G7" s="20">
        <v>0.25</v>
      </c>
      <c r="H7" s="21">
        <f t="shared" si="0"/>
        <v>5.6034482758620694</v>
      </c>
      <c r="I7" s="22" t="s">
        <v>16</v>
      </c>
      <c r="J7" s="23">
        <v>55</v>
      </c>
      <c r="K7" s="24">
        <v>148</v>
      </c>
      <c r="L7" s="25"/>
      <c r="M7" s="25"/>
    </row>
    <row r="8" spans="1:13" x14ac:dyDescent="0.7">
      <c r="A8" s="26" t="s">
        <v>26</v>
      </c>
      <c r="B8" s="26" t="s">
        <v>27</v>
      </c>
      <c r="C8" s="27" t="s">
        <v>28</v>
      </c>
      <c r="D8" s="27" t="s">
        <v>29</v>
      </c>
      <c r="E8" s="28" t="s">
        <v>30</v>
      </c>
      <c r="F8" s="19">
        <v>35.05747126436782</v>
      </c>
      <c r="G8" s="20">
        <v>0.25</v>
      </c>
      <c r="H8" s="21">
        <f t="shared" si="0"/>
        <v>26.293103448275865</v>
      </c>
      <c r="I8" s="22" t="s">
        <v>16</v>
      </c>
      <c r="J8" s="23">
        <v>127</v>
      </c>
      <c r="K8" s="24">
        <v>209</v>
      </c>
      <c r="L8" s="25"/>
      <c r="M8" s="25"/>
    </row>
    <row r="9" spans="1:13" x14ac:dyDescent="0.7">
      <c r="A9" s="26" t="s">
        <v>26</v>
      </c>
      <c r="B9" s="26" t="s">
        <v>27</v>
      </c>
      <c r="C9" s="27" t="s">
        <v>31</v>
      </c>
      <c r="D9" s="27" t="s">
        <v>32</v>
      </c>
      <c r="E9" s="28" t="s">
        <v>30</v>
      </c>
      <c r="F9" s="19">
        <v>35.977011494252878</v>
      </c>
      <c r="G9" s="20">
        <v>0.25</v>
      </c>
      <c r="H9" s="21">
        <f t="shared" si="0"/>
        <v>26.982758620689658</v>
      </c>
      <c r="I9" s="22" t="s">
        <v>16</v>
      </c>
      <c r="J9" s="23">
        <v>69</v>
      </c>
      <c r="K9" s="24">
        <v>156</v>
      </c>
      <c r="L9" s="25"/>
      <c r="M9" s="25"/>
    </row>
    <row r="10" spans="1:13" x14ac:dyDescent="0.7">
      <c r="A10" s="26" t="s">
        <v>26</v>
      </c>
      <c r="B10" s="26" t="s">
        <v>27</v>
      </c>
      <c r="C10" s="27" t="s">
        <v>33</v>
      </c>
      <c r="D10" s="27" t="s">
        <v>34</v>
      </c>
      <c r="E10" s="28" t="s">
        <v>35</v>
      </c>
      <c r="F10" s="19">
        <v>33.298850574712645</v>
      </c>
      <c r="G10" s="20">
        <v>0.25</v>
      </c>
      <c r="H10" s="21">
        <f t="shared" si="0"/>
        <v>24.974137931034484</v>
      </c>
      <c r="I10" s="22" t="s">
        <v>16</v>
      </c>
      <c r="J10" s="23">
        <v>32</v>
      </c>
      <c r="K10" s="24">
        <v>69</v>
      </c>
      <c r="L10" s="25"/>
      <c r="M10" s="25"/>
    </row>
    <row r="11" spans="1:13" x14ac:dyDescent="0.7">
      <c r="A11" s="26" t="s">
        <v>26</v>
      </c>
      <c r="B11" s="26" t="s">
        <v>27</v>
      </c>
      <c r="C11" s="27" t="s">
        <v>36</v>
      </c>
      <c r="D11" s="27" t="s">
        <v>37</v>
      </c>
      <c r="E11" s="28" t="s">
        <v>38</v>
      </c>
      <c r="F11" s="19">
        <v>102.08045977011494</v>
      </c>
      <c r="G11" s="20">
        <v>0.25</v>
      </c>
      <c r="H11" s="21">
        <f t="shared" si="0"/>
        <v>76.560344827586206</v>
      </c>
      <c r="I11" s="22" t="s">
        <v>16</v>
      </c>
      <c r="J11" s="23">
        <v>17</v>
      </c>
      <c r="K11" s="24">
        <v>40</v>
      </c>
      <c r="L11" s="25"/>
      <c r="M11" s="25"/>
    </row>
    <row r="12" spans="1:13" x14ac:dyDescent="0.7">
      <c r="A12" s="26" t="s">
        <v>26</v>
      </c>
      <c r="B12" s="26" t="s">
        <v>27</v>
      </c>
      <c r="C12" s="27" t="s">
        <v>39</v>
      </c>
      <c r="D12" s="27" t="s">
        <v>40</v>
      </c>
      <c r="E12" s="28" t="s">
        <v>22</v>
      </c>
      <c r="F12" s="19">
        <v>45.96551724137931</v>
      </c>
      <c r="G12" s="20">
        <v>0.25</v>
      </c>
      <c r="H12" s="21">
        <f t="shared" si="0"/>
        <v>34.474137931034484</v>
      </c>
      <c r="I12" s="22" t="s">
        <v>16</v>
      </c>
      <c r="J12" s="23">
        <v>23</v>
      </c>
      <c r="K12" s="24">
        <v>82</v>
      </c>
      <c r="L12" s="25"/>
      <c r="M12" s="25"/>
    </row>
    <row r="13" spans="1:13" x14ac:dyDescent="0.7">
      <c r="A13" s="26" t="s">
        <v>26</v>
      </c>
      <c r="B13" s="26" t="s">
        <v>27</v>
      </c>
      <c r="C13" s="27" t="s">
        <v>41</v>
      </c>
      <c r="D13" s="27" t="s">
        <v>42</v>
      </c>
      <c r="E13" s="28" t="s">
        <v>22</v>
      </c>
      <c r="F13" s="19">
        <v>47.137931034482754</v>
      </c>
      <c r="G13" s="20">
        <v>0.25</v>
      </c>
      <c r="H13" s="21">
        <f t="shared" si="0"/>
        <v>35.353448275862064</v>
      </c>
      <c r="I13" s="22" t="s">
        <v>16</v>
      </c>
      <c r="J13" s="23">
        <v>16</v>
      </c>
      <c r="K13" s="24">
        <v>61</v>
      </c>
      <c r="L13" s="25"/>
      <c r="M13" s="25"/>
    </row>
    <row r="14" spans="1:13" x14ac:dyDescent="0.7">
      <c r="A14" s="26" t="s">
        <v>26</v>
      </c>
      <c r="B14" s="26" t="s">
        <v>27</v>
      </c>
      <c r="C14" s="27" t="s">
        <v>43</v>
      </c>
      <c r="D14" s="27" t="s">
        <v>44</v>
      </c>
      <c r="E14" s="28" t="s">
        <v>22</v>
      </c>
      <c r="F14" s="19">
        <v>77.482758620689651</v>
      </c>
      <c r="G14" s="20">
        <v>0.25</v>
      </c>
      <c r="H14" s="21">
        <f t="shared" si="0"/>
        <v>58.112068965517238</v>
      </c>
      <c r="I14" s="22" t="s">
        <v>16</v>
      </c>
      <c r="J14" s="23">
        <v>58</v>
      </c>
      <c r="K14" s="24">
        <v>97</v>
      </c>
      <c r="L14" s="25"/>
      <c r="M14" s="25"/>
    </row>
    <row r="15" spans="1:13" x14ac:dyDescent="0.7">
      <c r="A15" s="26" t="s">
        <v>26</v>
      </c>
      <c r="B15" s="26" t="s">
        <v>27</v>
      </c>
      <c r="C15" s="27" t="s">
        <v>45</v>
      </c>
      <c r="D15" s="27" t="s">
        <v>46</v>
      </c>
      <c r="E15" s="28" t="s">
        <v>22</v>
      </c>
      <c r="F15" s="19">
        <v>76.241379310344826</v>
      </c>
      <c r="G15" s="20">
        <v>0.25</v>
      </c>
      <c r="H15" s="21">
        <f t="shared" si="0"/>
        <v>57.181034482758619</v>
      </c>
      <c r="I15" s="22" t="s">
        <v>16</v>
      </c>
      <c r="J15" s="23">
        <v>22</v>
      </c>
      <c r="K15" s="24">
        <v>47</v>
      </c>
      <c r="L15" s="25"/>
      <c r="M15" s="25"/>
    </row>
    <row r="16" spans="1:13" ht="20.399999999999999" x14ac:dyDescent="0.75">
      <c r="A16" s="26" t="s">
        <v>26</v>
      </c>
      <c r="B16" s="26" t="s">
        <v>27</v>
      </c>
      <c r="C16" s="27" t="s">
        <v>47</v>
      </c>
      <c r="D16" s="27" t="s">
        <v>48</v>
      </c>
      <c r="E16" s="28" t="s">
        <v>22</v>
      </c>
      <c r="F16" s="19">
        <v>68.482758620689651</v>
      </c>
      <c r="G16" s="29">
        <v>0.25</v>
      </c>
      <c r="H16" s="21">
        <f t="shared" si="0"/>
        <v>51.362068965517238</v>
      </c>
      <c r="I16" s="22" t="s">
        <v>16</v>
      </c>
      <c r="J16" s="23">
        <v>8</v>
      </c>
      <c r="K16" s="24">
        <v>26</v>
      </c>
      <c r="L16" s="25"/>
      <c r="M16" s="25"/>
    </row>
    <row r="17" spans="1:13" ht="20.399999999999999" x14ac:dyDescent="0.75">
      <c r="A17" s="26" t="s">
        <v>26</v>
      </c>
      <c r="B17" s="26" t="s">
        <v>27</v>
      </c>
      <c r="C17" s="27" t="s">
        <v>49</v>
      </c>
      <c r="D17" s="27" t="s">
        <v>50</v>
      </c>
      <c r="E17" s="28" t="s">
        <v>35</v>
      </c>
      <c r="F17" s="19">
        <v>88.091954022988503</v>
      </c>
      <c r="G17" s="29">
        <v>0.25</v>
      </c>
      <c r="H17" s="21">
        <f t="shared" si="0"/>
        <v>66.068965517241381</v>
      </c>
      <c r="I17" s="22" t="s">
        <v>16</v>
      </c>
      <c r="J17" s="23">
        <v>26</v>
      </c>
      <c r="K17" s="24">
        <v>63</v>
      </c>
      <c r="L17" s="25"/>
      <c r="M17" s="25"/>
    </row>
    <row r="18" spans="1:13" ht="20.399999999999999" x14ac:dyDescent="0.75">
      <c r="A18" s="26" t="s">
        <v>26</v>
      </c>
      <c r="B18" s="26" t="s">
        <v>51</v>
      </c>
      <c r="C18" s="27" t="s">
        <v>52</v>
      </c>
      <c r="D18" s="27" t="s">
        <v>53</v>
      </c>
      <c r="E18" s="28" t="s">
        <v>54</v>
      </c>
      <c r="F18" s="19">
        <v>51.390804597701148</v>
      </c>
      <c r="G18" s="29">
        <v>0.25</v>
      </c>
      <c r="H18" s="21">
        <f t="shared" si="0"/>
        <v>38.543103448275858</v>
      </c>
      <c r="I18" s="22" t="s">
        <v>16</v>
      </c>
      <c r="J18" s="23">
        <v>14</v>
      </c>
      <c r="K18" s="24">
        <v>35</v>
      </c>
      <c r="L18" s="25"/>
      <c r="M18" s="25"/>
    </row>
    <row r="19" spans="1:13" ht="20.399999999999999" x14ac:dyDescent="0.75">
      <c r="A19" s="26" t="s">
        <v>26</v>
      </c>
      <c r="B19" s="26" t="s">
        <v>51</v>
      </c>
      <c r="C19" s="27" t="s">
        <v>55</v>
      </c>
      <c r="D19" s="27" t="s">
        <v>56</v>
      </c>
      <c r="E19" s="28" t="s">
        <v>22</v>
      </c>
      <c r="F19" s="19">
        <v>25.931034482758619</v>
      </c>
      <c r="G19" s="29">
        <v>0.25</v>
      </c>
      <c r="H19" s="21">
        <f t="shared" si="0"/>
        <v>19.448275862068964</v>
      </c>
      <c r="I19" s="22" t="s">
        <v>16</v>
      </c>
      <c r="J19" s="23">
        <v>354</v>
      </c>
      <c r="K19" s="24">
        <v>603</v>
      </c>
      <c r="L19" s="25"/>
      <c r="M19" s="25"/>
    </row>
    <row r="20" spans="1:13" ht="20.399999999999999" x14ac:dyDescent="0.75">
      <c r="A20" s="26" t="s">
        <v>26</v>
      </c>
      <c r="B20" s="26" t="s">
        <v>57</v>
      </c>
      <c r="C20" s="27" t="s">
        <v>58</v>
      </c>
      <c r="D20" s="27" t="s">
        <v>59</v>
      </c>
      <c r="E20" s="28" t="s">
        <v>22</v>
      </c>
      <c r="F20" s="19">
        <v>6.0459770114942524</v>
      </c>
      <c r="G20" s="29">
        <v>0.25</v>
      </c>
      <c r="H20" s="21">
        <f t="shared" si="0"/>
        <v>4.5344827586206895</v>
      </c>
      <c r="I20" s="22" t="s">
        <v>16</v>
      </c>
      <c r="J20" s="23">
        <v>404</v>
      </c>
      <c r="K20" s="24">
        <v>830</v>
      </c>
      <c r="L20" s="25"/>
      <c r="M20" s="25"/>
    </row>
    <row r="21" spans="1:13" ht="20.399999999999999" x14ac:dyDescent="0.75">
      <c r="A21" s="26" t="s">
        <v>26</v>
      </c>
      <c r="B21" s="26" t="s">
        <v>57</v>
      </c>
      <c r="C21" s="27" t="s">
        <v>60</v>
      </c>
      <c r="D21" s="27" t="s">
        <v>61</v>
      </c>
      <c r="E21" s="28" t="s">
        <v>22</v>
      </c>
      <c r="F21" s="19">
        <v>9.2528735632183921</v>
      </c>
      <c r="G21" s="29">
        <v>0.25</v>
      </c>
      <c r="H21" s="21">
        <f t="shared" si="0"/>
        <v>6.9396551724137936</v>
      </c>
      <c r="I21" s="22" t="s">
        <v>16</v>
      </c>
      <c r="J21" s="23">
        <v>209</v>
      </c>
      <c r="K21" s="24">
        <v>267</v>
      </c>
      <c r="L21" s="25"/>
      <c r="M21" s="25"/>
    </row>
    <row r="22" spans="1:13" ht="20.399999999999999" x14ac:dyDescent="0.75">
      <c r="A22" s="26" t="s">
        <v>26</v>
      </c>
      <c r="B22" s="26" t="s">
        <v>57</v>
      </c>
      <c r="C22" s="27" t="s">
        <v>62</v>
      </c>
      <c r="D22" s="27" t="s">
        <v>61</v>
      </c>
      <c r="E22" s="28" t="s">
        <v>22</v>
      </c>
      <c r="F22" s="19">
        <v>6.8965517241379315</v>
      </c>
      <c r="G22" s="29">
        <v>0.25</v>
      </c>
      <c r="H22" s="21">
        <f t="shared" si="0"/>
        <v>5.1724137931034484</v>
      </c>
      <c r="I22" s="22" t="s">
        <v>16</v>
      </c>
      <c r="J22" s="23">
        <v>129</v>
      </c>
      <c r="K22" s="24">
        <v>153</v>
      </c>
      <c r="L22" s="25"/>
      <c r="M22" s="25"/>
    </row>
    <row r="23" spans="1:13" ht="20.399999999999999" x14ac:dyDescent="0.75">
      <c r="A23" s="26" t="s">
        <v>26</v>
      </c>
      <c r="B23" s="26" t="s">
        <v>57</v>
      </c>
      <c r="C23" s="27" t="s">
        <v>63</v>
      </c>
      <c r="D23" s="27" t="s">
        <v>64</v>
      </c>
      <c r="E23" s="28" t="s">
        <v>38</v>
      </c>
      <c r="F23" s="19">
        <v>10.080459770114942</v>
      </c>
      <c r="G23" s="29">
        <v>0.25</v>
      </c>
      <c r="H23" s="21">
        <f t="shared" si="0"/>
        <v>7.5603448275862064</v>
      </c>
      <c r="I23" s="22" t="s">
        <v>16</v>
      </c>
      <c r="J23" s="23">
        <v>129</v>
      </c>
      <c r="K23" s="24">
        <v>370</v>
      </c>
      <c r="L23" s="25"/>
      <c r="M23" s="25"/>
    </row>
    <row r="24" spans="1:13" ht="20.399999999999999" x14ac:dyDescent="0.75">
      <c r="A24" s="26" t="s">
        <v>26</v>
      </c>
      <c r="B24" s="26" t="s">
        <v>57</v>
      </c>
      <c r="C24" s="27" t="s">
        <v>65</v>
      </c>
      <c r="D24" s="27" t="s">
        <v>66</v>
      </c>
      <c r="E24" s="28" t="s">
        <v>38</v>
      </c>
      <c r="F24" s="19">
        <v>20</v>
      </c>
      <c r="G24" s="29">
        <v>0.25</v>
      </c>
      <c r="H24" s="21">
        <f t="shared" si="0"/>
        <v>15</v>
      </c>
      <c r="I24" s="22" t="s">
        <v>16</v>
      </c>
      <c r="J24" s="23">
        <v>80</v>
      </c>
      <c r="K24" s="24">
        <v>149</v>
      </c>
      <c r="L24" s="25"/>
      <c r="M24" s="25"/>
    </row>
    <row r="25" spans="1:13" ht="20.399999999999999" x14ac:dyDescent="0.75">
      <c r="A25" s="26" t="s">
        <v>26</v>
      </c>
      <c r="B25" s="26" t="s">
        <v>57</v>
      </c>
      <c r="C25" s="27" t="s">
        <v>67</v>
      </c>
      <c r="D25" s="27" t="s">
        <v>68</v>
      </c>
      <c r="E25" s="28" t="s">
        <v>38</v>
      </c>
      <c r="F25" s="19">
        <v>36.137931034482762</v>
      </c>
      <c r="G25" s="29">
        <v>0.25</v>
      </c>
      <c r="H25" s="21">
        <f t="shared" si="0"/>
        <v>27.103448275862071</v>
      </c>
      <c r="I25" s="22" t="s">
        <v>16</v>
      </c>
      <c r="J25" s="23">
        <v>185</v>
      </c>
      <c r="K25" s="24">
        <v>409</v>
      </c>
      <c r="L25" s="25"/>
      <c r="M25" s="25"/>
    </row>
    <row r="26" spans="1:13" ht="20.399999999999999" x14ac:dyDescent="0.75">
      <c r="A26" s="26" t="s">
        <v>26</v>
      </c>
      <c r="B26" s="26" t="s">
        <v>57</v>
      </c>
      <c r="C26" s="27" t="s">
        <v>69</v>
      </c>
      <c r="D26" s="27" t="s">
        <v>70</v>
      </c>
      <c r="E26" s="28" t="s">
        <v>38</v>
      </c>
      <c r="F26" s="19">
        <v>51.896551724137929</v>
      </c>
      <c r="G26" s="29">
        <v>0.25</v>
      </c>
      <c r="H26" s="21">
        <f t="shared" si="0"/>
        <v>38.922413793103445</v>
      </c>
      <c r="I26" s="22" t="s">
        <v>16</v>
      </c>
      <c r="J26" s="23">
        <v>22</v>
      </c>
      <c r="K26" s="24">
        <v>42</v>
      </c>
      <c r="L26" s="25"/>
      <c r="M26" s="25"/>
    </row>
    <row r="27" spans="1:13" ht="20.399999999999999" x14ac:dyDescent="0.75">
      <c r="A27" s="26" t="s">
        <v>26</v>
      </c>
      <c r="B27" s="26" t="s">
        <v>57</v>
      </c>
      <c r="C27" s="27" t="s">
        <v>71</v>
      </c>
      <c r="D27" s="27" t="s">
        <v>72</v>
      </c>
      <c r="E27" s="28" t="s">
        <v>73</v>
      </c>
      <c r="F27" s="19">
        <v>6.1494252873563218</v>
      </c>
      <c r="G27" s="29">
        <v>0.25</v>
      </c>
      <c r="H27" s="21">
        <f t="shared" si="0"/>
        <v>4.6120689655172411</v>
      </c>
      <c r="I27" s="22" t="s">
        <v>16</v>
      </c>
      <c r="J27" s="23">
        <v>521</v>
      </c>
      <c r="K27" s="24">
        <v>729</v>
      </c>
      <c r="L27" s="25"/>
      <c r="M27" s="25"/>
    </row>
    <row r="28" spans="1:13" ht="20.399999999999999" x14ac:dyDescent="0.75">
      <c r="A28" s="26" t="s">
        <v>26</v>
      </c>
      <c r="B28" s="26" t="s">
        <v>12</v>
      </c>
      <c r="C28" s="27" t="s">
        <v>74</v>
      </c>
      <c r="D28" s="27" t="s">
        <v>75</v>
      </c>
      <c r="E28" s="28" t="s">
        <v>76</v>
      </c>
      <c r="F28" s="19">
        <v>2</v>
      </c>
      <c r="G28" s="29">
        <v>0.25</v>
      </c>
      <c r="H28" s="21">
        <f t="shared" si="0"/>
        <v>1.5</v>
      </c>
      <c r="I28" s="22" t="s">
        <v>16</v>
      </c>
      <c r="J28" s="23">
        <v>190</v>
      </c>
      <c r="K28" s="24">
        <v>190</v>
      </c>
      <c r="L28" s="25"/>
      <c r="M28" s="25"/>
    </row>
    <row r="29" spans="1:13" ht="20.399999999999999" x14ac:dyDescent="0.75">
      <c r="A29" s="26" t="s">
        <v>26</v>
      </c>
      <c r="B29" s="26" t="s">
        <v>12</v>
      </c>
      <c r="C29" s="27" t="s">
        <v>77</v>
      </c>
      <c r="D29" s="27" t="s">
        <v>78</v>
      </c>
      <c r="E29" s="28" t="s">
        <v>35</v>
      </c>
      <c r="F29" s="19">
        <v>6.0344827586206895</v>
      </c>
      <c r="G29" s="29">
        <v>0.25</v>
      </c>
      <c r="H29" s="21">
        <f t="shared" si="0"/>
        <v>4.5258620689655169</v>
      </c>
      <c r="I29" s="22" t="s">
        <v>16</v>
      </c>
      <c r="J29" s="23">
        <v>161</v>
      </c>
      <c r="K29" s="24">
        <v>243</v>
      </c>
      <c r="L29" s="25"/>
      <c r="M29" s="25"/>
    </row>
    <row r="30" spans="1:13" ht="20.399999999999999" x14ac:dyDescent="0.75">
      <c r="A30" s="30" t="s">
        <v>79</v>
      </c>
      <c r="B30" s="30" t="s">
        <v>79</v>
      </c>
      <c r="C30" s="31" t="s">
        <v>80</v>
      </c>
      <c r="D30" s="31" t="s">
        <v>81</v>
      </c>
      <c r="E30" s="32" t="s">
        <v>82</v>
      </c>
      <c r="F30" s="19">
        <v>15.965517241379311</v>
      </c>
      <c r="G30" s="29">
        <v>0.25</v>
      </c>
      <c r="H30" s="21">
        <f t="shared" si="0"/>
        <v>11.974137931034484</v>
      </c>
      <c r="I30" s="22" t="s">
        <v>16</v>
      </c>
      <c r="J30" s="23">
        <v>56</v>
      </c>
      <c r="K30" s="24">
        <v>237</v>
      </c>
      <c r="L30" s="25"/>
      <c r="M30" s="25"/>
    </row>
    <row r="31" spans="1:13" ht="20.399999999999999" x14ac:dyDescent="0.75">
      <c r="A31" s="30" t="s">
        <v>79</v>
      </c>
      <c r="B31" s="30" t="s">
        <v>79</v>
      </c>
      <c r="C31" s="31" t="s">
        <v>83</v>
      </c>
      <c r="D31" s="31" t="s">
        <v>84</v>
      </c>
      <c r="E31" s="32" t="s">
        <v>30</v>
      </c>
      <c r="F31" s="19">
        <v>28.931034482758623</v>
      </c>
      <c r="G31" s="29">
        <v>0.25</v>
      </c>
      <c r="H31" s="21">
        <f t="shared" si="0"/>
        <v>21.698275862068968</v>
      </c>
      <c r="I31" s="22" t="s">
        <v>16</v>
      </c>
      <c r="J31" s="23">
        <v>114</v>
      </c>
      <c r="K31" s="24">
        <v>386</v>
      </c>
      <c r="L31" s="25"/>
      <c r="M31" s="25"/>
    </row>
    <row r="32" spans="1:13" ht="20.399999999999999" x14ac:dyDescent="0.75">
      <c r="A32" s="30" t="s">
        <v>85</v>
      </c>
      <c r="B32" s="30" t="s">
        <v>86</v>
      </c>
      <c r="C32" s="31" t="s">
        <v>87</v>
      </c>
      <c r="D32" s="31" t="s">
        <v>88</v>
      </c>
      <c r="E32" s="32" t="s">
        <v>89</v>
      </c>
      <c r="F32" s="19">
        <v>108.04597701149426</v>
      </c>
      <c r="G32" s="29">
        <v>0.25</v>
      </c>
      <c r="H32" s="21">
        <f t="shared" si="0"/>
        <v>81.034482758620697</v>
      </c>
      <c r="I32" s="22" t="s">
        <v>16</v>
      </c>
      <c r="J32" s="23">
        <v>15</v>
      </c>
      <c r="K32" s="24">
        <v>60</v>
      </c>
      <c r="L32" s="25"/>
      <c r="M32" s="25"/>
    </row>
    <row r="33" spans="1:13" ht="20.399999999999999" x14ac:dyDescent="0.75">
      <c r="A33" s="30" t="s">
        <v>85</v>
      </c>
      <c r="B33" s="30" t="s">
        <v>86</v>
      </c>
      <c r="C33" s="31" t="s">
        <v>90</v>
      </c>
      <c r="D33" s="31" t="s">
        <v>91</v>
      </c>
      <c r="E33" s="32" t="s">
        <v>89</v>
      </c>
      <c r="F33" s="19">
        <v>69.94252873563218</v>
      </c>
      <c r="G33" s="29">
        <v>0.25</v>
      </c>
      <c r="H33" s="21">
        <f t="shared" si="0"/>
        <v>52.456896551724135</v>
      </c>
      <c r="I33" s="22" t="s">
        <v>16</v>
      </c>
      <c r="J33" s="23">
        <v>83</v>
      </c>
      <c r="K33" s="24">
        <v>181</v>
      </c>
      <c r="L33" s="25"/>
      <c r="M33" s="25"/>
    </row>
    <row r="34" spans="1:13" ht="20.399999999999999" x14ac:dyDescent="0.75">
      <c r="A34" s="30" t="s">
        <v>85</v>
      </c>
      <c r="B34" s="30" t="s">
        <v>86</v>
      </c>
      <c r="C34" s="31" t="s">
        <v>92</v>
      </c>
      <c r="D34" s="31" t="s">
        <v>93</v>
      </c>
      <c r="E34" s="32" t="s">
        <v>89</v>
      </c>
      <c r="F34" s="19">
        <v>31.847126436781611</v>
      </c>
      <c r="G34" s="29">
        <v>0.25</v>
      </c>
      <c r="H34" s="21">
        <f t="shared" si="0"/>
        <v>23.885344827586209</v>
      </c>
      <c r="I34" s="22" t="s">
        <v>16</v>
      </c>
      <c r="J34" s="23">
        <v>12</v>
      </c>
      <c r="K34" s="24">
        <v>21</v>
      </c>
      <c r="L34" s="25"/>
      <c r="M34" s="25"/>
    </row>
    <row r="35" spans="1:13" ht="20.399999999999999" x14ac:dyDescent="0.75">
      <c r="A35" s="30" t="s">
        <v>85</v>
      </c>
      <c r="B35" s="30" t="s">
        <v>94</v>
      </c>
      <c r="C35" s="31" t="s">
        <v>95</v>
      </c>
      <c r="D35" s="31" t="s">
        <v>96</v>
      </c>
      <c r="E35" s="32" t="s">
        <v>97</v>
      </c>
      <c r="F35" s="19">
        <v>28.321839080459771</v>
      </c>
      <c r="G35" s="29">
        <v>0.25</v>
      </c>
      <c r="H35" s="21">
        <f t="shared" si="0"/>
        <v>21.241379310344829</v>
      </c>
      <c r="I35" s="22" t="s">
        <v>16</v>
      </c>
      <c r="J35" s="23">
        <v>252</v>
      </c>
      <c r="K35" s="24">
        <v>260</v>
      </c>
      <c r="L35" s="25"/>
      <c r="M35" s="25"/>
    </row>
    <row r="36" spans="1:13" ht="20.399999999999999" x14ac:dyDescent="0.75">
      <c r="A36" s="30" t="s">
        <v>85</v>
      </c>
      <c r="B36" s="30" t="s">
        <v>94</v>
      </c>
      <c r="C36" s="31" t="s">
        <v>98</v>
      </c>
      <c r="D36" s="31" t="s">
        <v>99</v>
      </c>
      <c r="E36" s="32" t="s">
        <v>97</v>
      </c>
      <c r="F36" s="19">
        <v>51.954022988505749</v>
      </c>
      <c r="G36" s="29">
        <v>0.25</v>
      </c>
      <c r="H36" s="21">
        <f t="shared" si="0"/>
        <v>38.96551724137931</v>
      </c>
      <c r="I36" s="22" t="s">
        <v>16</v>
      </c>
      <c r="J36" s="23">
        <v>73</v>
      </c>
      <c r="K36" s="24">
        <v>73</v>
      </c>
      <c r="L36" s="25"/>
      <c r="M36" s="25"/>
    </row>
    <row r="37" spans="1:13" ht="20.399999999999999" x14ac:dyDescent="0.75">
      <c r="A37" s="30" t="s">
        <v>85</v>
      </c>
      <c r="B37" s="30" t="s">
        <v>94</v>
      </c>
      <c r="C37" s="31" t="s">
        <v>100</v>
      </c>
      <c r="D37" s="31" t="s">
        <v>101</v>
      </c>
      <c r="E37" s="32" t="s">
        <v>97</v>
      </c>
      <c r="F37" s="19">
        <v>29.68965517241379</v>
      </c>
      <c r="G37" s="29">
        <v>0.25</v>
      </c>
      <c r="H37" s="21">
        <f t="shared" si="0"/>
        <v>22.267241379310342</v>
      </c>
      <c r="I37" s="22" t="s">
        <v>16</v>
      </c>
      <c r="J37" s="23">
        <v>95</v>
      </c>
      <c r="K37" s="24">
        <v>164</v>
      </c>
      <c r="L37" s="25"/>
      <c r="M37" s="25"/>
    </row>
    <row r="38" spans="1:13" s="33" customFormat="1" ht="20.399999999999999" x14ac:dyDescent="0.75">
      <c r="A38" s="30" t="s">
        <v>85</v>
      </c>
      <c r="B38" s="30" t="s">
        <v>94</v>
      </c>
      <c r="C38" s="31" t="s">
        <v>102</v>
      </c>
      <c r="D38" s="31" t="s">
        <v>103</v>
      </c>
      <c r="E38" s="32" t="s">
        <v>97</v>
      </c>
      <c r="F38" s="19">
        <v>53.804597701149426</v>
      </c>
      <c r="G38" s="29">
        <v>0.25</v>
      </c>
      <c r="H38" s="21">
        <f t="shared" si="0"/>
        <v>40.353448275862071</v>
      </c>
      <c r="I38" s="22" t="s">
        <v>16</v>
      </c>
      <c r="J38" s="23">
        <v>107</v>
      </c>
      <c r="K38" s="24">
        <v>111</v>
      </c>
      <c r="L38" s="25"/>
      <c r="M38" s="25"/>
    </row>
    <row r="39" spans="1:13" s="33" customFormat="1" ht="20.399999999999999" x14ac:dyDescent="0.75">
      <c r="A39" s="30" t="s">
        <v>85</v>
      </c>
      <c r="B39" s="30" t="s">
        <v>94</v>
      </c>
      <c r="C39" s="31" t="s">
        <v>104</v>
      </c>
      <c r="D39" s="31" t="s">
        <v>105</v>
      </c>
      <c r="E39" s="32" t="s">
        <v>97</v>
      </c>
      <c r="F39" s="19">
        <v>146.97701149425288</v>
      </c>
      <c r="G39" s="29">
        <v>0.25</v>
      </c>
      <c r="H39" s="21">
        <f t="shared" si="0"/>
        <v>110.23275862068965</v>
      </c>
      <c r="I39" s="22" t="s">
        <v>16</v>
      </c>
      <c r="J39" s="23">
        <v>17</v>
      </c>
      <c r="K39" s="24">
        <v>22</v>
      </c>
      <c r="L39" s="25"/>
      <c r="M39" s="25"/>
    </row>
    <row r="40" spans="1:13" ht="20.399999999999999" x14ac:dyDescent="0.75">
      <c r="A40" s="30" t="s">
        <v>85</v>
      </c>
      <c r="B40" s="30" t="s">
        <v>106</v>
      </c>
      <c r="C40" s="31" t="s">
        <v>107</v>
      </c>
      <c r="D40" s="31" t="s">
        <v>108</v>
      </c>
      <c r="E40" s="32" t="s">
        <v>109</v>
      </c>
      <c r="F40" s="19">
        <v>24.310344827586206</v>
      </c>
      <c r="G40" s="29">
        <v>0.25</v>
      </c>
      <c r="H40" s="21">
        <f t="shared" si="0"/>
        <v>18.232758620689655</v>
      </c>
      <c r="I40" s="22" t="s">
        <v>16</v>
      </c>
      <c r="J40" s="23">
        <v>123</v>
      </c>
      <c r="K40" s="24">
        <v>266</v>
      </c>
      <c r="L40" s="25"/>
      <c r="M40" s="25"/>
    </row>
    <row r="41" spans="1:13" ht="20.399999999999999" x14ac:dyDescent="0.75">
      <c r="A41" s="30" t="s">
        <v>85</v>
      </c>
      <c r="B41" s="30" t="s">
        <v>106</v>
      </c>
      <c r="C41" s="31" t="s">
        <v>110</v>
      </c>
      <c r="D41" s="31" t="s">
        <v>111</v>
      </c>
      <c r="E41" s="32" t="s">
        <v>89</v>
      </c>
      <c r="F41" s="19">
        <v>15.621954022988508</v>
      </c>
      <c r="G41" s="29">
        <v>0.25</v>
      </c>
      <c r="H41" s="21">
        <f t="shared" si="0"/>
        <v>11.716465517241382</v>
      </c>
      <c r="I41" s="22" t="s">
        <v>16</v>
      </c>
      <c r="J41" s="23">
        <v>1402</v>
      </c>
      <c r="K41" s="24">
        <v>1582</v>
      </c>
      <c r="L41" s="25"/>
      <c r="M41" s="25"/>
    </row>
    <row r="42" spans="1:13" ht="20.399999999999999" x14ac:dyDescent="0.75">
      <c r="A42" s="30" t="s">
        <v>85</v>
      </c>
      <c r="B42" s="30" t="s">
        <v>106</v>
      </c>
      <c r="C42" s="31" t="s">
        <v>112</v>
      </c>
      <c r="D42" s="31" t="s">
        <v>113</v>
      </c>
      <c r="E42" s="32" t="s">
        <v>114</v>
      </c>
      <c r="F42" s="19">
        <v>23.080459770114942</v>
      </c>
      <c r="G42" s="29">
        <v>0.25</v>
      </c>
      <c r="H42" s="21">
        <f t="shared" si="0"/>
        <v>17.310344827586206</v>
      </c>
      <c r="I42" s="22" t="s">
        <v>16</v>
      </c>
      <c r="J42" s="23">
        <v>440</v>
      </c>
      <c r="K42" s="24">
        <v>733</v>
      </c>
      <c r="L42" s="25"/>
      <c r="M42" s="25"/>
    </row>
    <row r="43" spans="1:13" ht="20.399999999999999" x14ac:dyDescent="0.75">
      <c r="A43" s="30" t="s">
        <v>85</v>
      </c>
      <c r="B43" s="30" t="s">
        <v>106</v>
      </c>
      <c r="C43" s="31" t="s">
        <v>115</v>
      </c>
      <c r="D43" s="31" t="s">
        <v>116</v>
      </c>
      <c r="E43" s="32" t="s">
        <v>89</v>
      </c>
      <c r="F43" s="19">
        <v>20.402298850574713</v>
      </c>
      <c r="G43" s="29">
        <v>0.25</v>
      </c>
      <c r="H43" s="21">
        <f t="shared" si="0"/>
        <v>15.301724137931036</v>
      </c>
      <c r="I43" s="22" t="s">
        <v>16</v>
      </c>
      <c r="J43" s="23">
        <v>408</v>
      </c>
      <c r="K43" s="24">
        <v>681</v>
      </c>
      <c r="L43" s="25"/>
      <c r="M43" s="25"/>
    </row>
    <row r="44" spans="1:13" ht="20.399999999999999" x14ac:dyDescent="0.75">
      <c r="A44" s="30" t="s">
        <v>85</v>
      </c>
      <c r="B44" s="30" t="s">
        <v>106</v>
      </c>
      <c r="C44" s="31" t="s">
        <v>117</v>
      </c>
      <c r="D44" s="31" t="s">
        <v>118</v>
      </c>
      <c r="E44" s="32" t="s">
        <v>89</v>
      </c>
      <c r="F44" s="19">
        <v>18.804597701149426</v>
      </c>
      <c r="G44" s="29">
        <v>0.25</v>
      </c>
      <c r="H44" s="21">
        <f t="shared" si="0"/>
        <v>14.103448275862069</v>
      </c>
      <c r="I44" s="22" t="s">
        <v>16</v>
      </c>
      <c r="J44" s="23">
        <v>40</v>
      </c>
      <c r="K44" s="24">
        <v>213</v>
      </c>
      <c r="L44" s="25"/>
      <c r="M44" s="25"/>
    </row>
    <row r="45" spans="1:13" ht="20.399999999999999" x14ac:dyDescent="0.75">
      <c r="A45" s="26" t="s">
        <v>119</v>
      </c>
      <c r="B45" s="26" t="s">
        <v>120</v>
      </c>
      <c r="C45" s="26" t="s">
        <v>121</v>
      </c>
      <c r="D45" s="26" t="s">
        <v>122</v>
      </c>
      <c r="E45" s="34" t="s">
        <v>123</v>
      </c>
      <c r="F45" s="35">
        <v>58.637471264367818</v>
      </c>
      <c r="G45" s="29">
        <v>0.25</v>
      </c>
      <c r="H45" s="21">
        <f t="shared" si="0"/>
        <v>43.97810344827586</v>
      </c>
      <c r="I45" s="22" t="s">
        <v>16</v>
      </c>
      <c r="J45" s="36">
        <v>19</v>
      </c>
      <c r="K45" s="37">
        <v>76</v>
      </c>
      <c r="L45" s="25"/>
      <c r="M45" s="25"/>
    </row>
    <row r="46" spans="1:13" ht="20.399999999999999" x14ac:dyDescent="0.75">
      <c r="A46" s="26" t="s">
        <v>119</v>
      </c>
      <c r="B46" s="26" t="s">
        <v>124</v>
      </c>
      <c r="C46" s="26" t="s">
        <v>125</v>
      </c>
      <c r="D46" s="26" t="s">
        <v>126</v>
      </c>
      <c r="E46" s="34" t="s">
        <v>127</v>
      </c>
      <c r="F46" s="35">
        <v>13.60919540229885</v>
      </c>
      <c r="G46" s="29">
        <v>0.25</v>
      </c>
      <c r="H46" s="21">
        <f t="shared" si="0"/>
        <v>10.206896551724137</v>
      </c>
      <c r="I46" s="22" t="s">
        <v>16</v>
      </c>
      <c r="J46" s="23">
        <v>143</v>
      </c>
      <c r="K46" s="24">
        <v>198</v>
      </c>
      <c r="L46" s="25"/>
      <c r="M46" s="25"/>
    </row>
    <row r="47" spans="1:13" ht="20.399999999999999" x14ac:dyDescent="0.75">
      <c r="A47" s="26" t="s">
        <v>119</v>
      </c>
      <c r="B47" s="26" t="s">
        <v>128</v>
      </c>
      <c r="C47" s="26" t="s">
        <v>129</v>
      </c>
      <c r="D47" s="26" t="s">
        <v>130</v>
      </c>
      <c r="E47" s="34" t="s">
        <v>123</v>
      </c>
      <c r="F47" s="35">
        <v>13.126436781609195</v>
      </c>
      <c r="G47" s="29">
        <v>0.25</v>
      </c>
      <c r="H47" s="21">
        <f t="shared" si="0"/>
        <v>9.8448275862068968</v>
      </c>
      <c r="I47" s="22" t="s">
        <v>16</v>
      </c>
      <c r="J47" s="36">
        <v>315</v>
      </c>
      <c r="K47" s="37">
        <v>315</v>
      </c>
      <c r="L47" s="25"/>
      <c r="M47" s="25"/>
    </row>
    <row r="48" spans="1:13" s="39" customFormat="1" x14ac:dyDescent="0.7">
      <c r="A48" s="38"/>
      <c r="B48" s="38"/>
      <c r="F48" s="40"/>
      <c r="H48" s="41"/>
      <c r="I48" s="42"/>
    </row>
    <row r="49" spans="1:9" s="39" customFormat="1" x14ac:dyDescent="0.7">
      <c r="A49" s="38"/>
      <c r="B49" s="38"/>
      <c r="F49" s="40"/>
      <c r="H49" s="41"/>
      <c r="I49" s="42"/>
    </row>
    <row r="50" spans="1:9" s="39" customFormat="1" x14ac:dyDescent="0.7">
      <c r="A50" s="38"/>
      <c r="B50" s="38"/>
      <c r="F50" s="40"/>
      <c r="H50" s="41"/>
      <c r="I50" s="42"/>
    </row>
    <row r="51" spans="1:9" s="39" customFormat="1" x14ac:dyDescent="0.7">
      <c r="A51" s="38"/>
      <c r="B51" s="38"/>
      <c r="F51" s="40"/>
      <c r="H51" s="41"/>
      <c r="I51" s="42"/>
    </row>
    <row r="52" spans="1:9" s="39" customFormat="1" x14ac:dyDescent="0.7">
      <c r="A52" s="38"/>
      <c r="B52" s="38"/>
      <c r="F52" s="40"/>
      <c r="H52" s="41"/>
      <c r="I52" s="42"/>
    </row>
    <row r="53" spans="1:9" s="39" customFormat="1" x14ac:dyDescent="0.7">
      <c r="A53" s="38"/>
      <c r="B53" s="38"/>
      <c r="F53" s="40"/>
      <c r="H53" s="41"/>
      <c r="I53" s="42"/>
    </row>
    <row r="54" spans="1:9" s="39" customFormat="1" x14ac:dyDescent="0.7">
      <c r="A54" s="38"/>
      <c r="B54" s="38"/>
      <c r="F54" s="40"/>
      <c r="H54" s="41"/>
      <c r="I54" s="42"/>
    </row>
    <row r="55" spans="1:9" s="39" customFormat="1" x14ac:dyDescent="0.7">
      <c r="A55" s="38"/>
      <c r="B55" s="38"/>
      <c r="F55" s="40"/>
      <c r="H55" s="41"/>
      <c r="I55" s="42"/>
    </row>
    <row r="56" spans="1:9" s="39" customFormat="1" x14ac:dyDescent="0.7">
      <c r="A56" s="38"/>
      <c r="B56" s="38"/>
      <c r="F56" s="40"/>
      <c r="H56" s="41"/>
      <c r="I56" s="42"/>
    </row>
    <row r="57" spans="1:9" s="39" customFormat="1" x14ac:dyDescent="0.7">
      <c r="A57" s="38"/>
      <c r="B57" s="38"/>
      <c r="F57" s="40"/>
      <c r="H57" s="41"/>
      <c r="I57" s="42"/>
    </row>
    <row r="58" spans="1:9" s="39" customFormat="1" x14ac:dyDescent="0.7">
      <c r="A58" s="38"/>
      <c r="B58" s="38"/>
      <c r="F58" s="40"/>
      <c r="H58" s="41"/>
      <c r="I58" s="42"/>
    </row>
    <row r="59" spans="1:9" s="39" customFormat="1" x14ac:dyDescent="0.7">
      <c r="A59" s="38"/>
      <c r="B59" s="38"/>
      <c r="F59" s="40"/>
      <c r="H59" s="41"/>
      <c r="I59" s="42"/>
    </row>
    <row r="60" spans="1:9" s="39" customFormat="1" x14ac:dyDescent="0.7">
      <c r="A60" s="38"/>
      <c r="B60" s="38"/>
      <c r="F60" s="40"/>
      <c r="H60" s="41"/>
      <c r="I60" s="42"/>
    </row>
    <row r="61" spans="1:9" s="39" customFormat="1" x14ac:dyDescent="0.7">
      <c r="A61" s="38"/>
      <c r="B61" s="38"/>
      <c r="F61" s="40"/>
      <c r="H61" s="41"/>
      <c r="I61" s="42"/>
    </row>
    <row r="62" spans="1:9" s="39" customFormat="1" x14ac:dyDescent="0.7">
      <c r="A62" s="38"/>
      <c r="B62" s="38"/>
      <c r="F62" s="40"/>
      <c r="H62" s="41"/>
      <c r="I62" s="42"/>
    </row>
    <row r="63" spans="1:9" s="39" customFormat="1" x14ac:dyDescent="0.7">
      <c r="A63" s="38"/>
      <c r="B63" s="38"/>
      <c r="F63" s="40"/>
      <c r="H63" s="41"/>
      <c r="I63" s="42"/>
    </row>
    <row r="64" spans="1:9" s="39" customFormat="1" x14ac:dyDescent="0.7">
      <c r="A64" s="38"/>
      <c r="B64" s="38"/>
      <c r="F64" s="40"/>
      <c r="H64" s="41"/>
      <c r="I64" s="42"/>
    </row>
    <row r="65" spans="1:9" s="39" customFormat="1" x14ac:dyDescent="0.7">
      <c r="A65" s="38"/>
      <c r="B65" s="38"/>
      <c r="F65" s="40"/>
      <c r="H65" s="41"/>
      <c r="I65" s="42"/>
    </row>
    <row r="66" spans="1:9" s="39" customFormat="1" x14ac:dyDescent="0.7">
      <c r="A66" s="38"/>
      <c r="B66" s="38"/>
      <c r="F66" s="40"/>
      <c r="H66" s="41"/>
      <c r="I66" s="42"/>
    </row>
    <row r="67" spans="1:9" s="39" customFormat="1" x14ac:dyDescent="0.7">
      <c r="A67" s="38"/>
      <c r="B67" s="38"/>
      <c r="F67" s="40"/>
      <c r="H67" s="41"/>
      <c r="I67" s="42"/>
    </row>
    <row r="68" spans="1:9" s="39" customFormat="1" x14ac:dyDescent="0.7">
      <c r="A68" s="38"/>
      <c r="B68" s="38"/>
      <c r="F68" s="40"/>
      <c r="H68" s="41"/>
      <c r="I68" s="42"/>
    </row>
    <row r="69" spans="1:9" s="39" customFormat="1" x14ac:dyDescent="0.7">
      <c r="A69" s="38"/>
      <c r="B69" s="38"/>
      <c r="F69" s="40"/>
      <c r="H69" s="41"/>
      <c r="I69" s="42"/>
    </row>
    <row r="70" spans="1:9" s="39" customFormat="1" x14ac:dyDescent="0.7">
      <c r="A70" s="38"/>
      <c r="B70" s="38"/>
      <c r="F70" s="40"/>
      <c r="H70" s="41"/>
      <c r="I70" s="42"/>
    </row>
    <row r="71" spans="1:9" s="39" customFormat="1" x14ac:dyDescent="0.7">
      <c r="A71" s="38"/>
      <c r="B71" s="38"/>
      <c r="F71" s="40"/>
      <c r="H71" s="41"/>
      <c r="I71" s="42"/>
    </row>
    <row r="72" spans="1:9" s="39" customFormat="1" x14ac:dyDescent="0.7">
      <c r="A72" s="38"/>
      <c r="B72" s="38"/>
      <c r="F72" s="40"/>
      <c r="H72" s="41"/>
      <c r="I72" s="42"/>
    </row>
    <row r="73" spans="1:9" s="39" customFormat="1" x14ac:dyDescent="0.7">
      <c r="A73" s="38"/>
      <c r="B73" s="38"/>
      <c r="F73" s="40"/>
      <c r="H73" s="41"/>
      <c r="I73" s="42"/>
    </row>
    <row r="74" spans="1:9" s="39" customFormat="1" x14ac:dyDescent="0.7">
      <c r="A74" s="38"/>
      <c r="B74" s="38"/>
      <c r="F74" s="40"/>
      <c r="H74" s="41"/>
      <c r="I74" s="42"/>
    </row>
  </sheetData>
  <autoFilter ref="A3:K47">
    <sortState ref="A2:S45">
      <sortCondition ref="A2:A45"/>
      <sortCondition ref="B2:B45"/>
      <sortCondition ref="D2:D45"/>
    </sortState>
  </autoFilter>
  <mergeCells count="3">
    <mergeCell ref="A1:I1"/>
    <mergeCell ref="A2:I2"/>
    <mergeCell ref="H3:I3"/>
  </mergeCells>
  <pageMargins left="0.31496062992125984" right="0.43307086614173229" top="0.55118110236220474" bottom="0.39" header="0.19685039370078741" footer="0.19685039370078741"/>
  <pageSetup paperSize="9" scale="87" fitToHeight="0" orientation="landscape" r:id="rId1"/>
  <headerFooter>
    <oddHeader>&amp;C&amp;"-,Negrita"&amp;24OFERTA BLACK FRIDAY</oddHeader>
    <oddFooter>&amp;RPAGINA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(2)'!Área_de_impresión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F.Teran</dc:creator>
  <cp:lastModifiedBy>F.Teran</cp:lastModifiedBy>
  <dcterms:created xsi:type="dcterms:W3CDTF">2021-11-04T21:14:40Z</dcterms:created>
  <dcterms:modified xsi:type="dcterms:W3CDTF">2021-11-04T21:17:02Z</dcterms:modified>
</cp:coreProperties>
</file>